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 ПРОТОКОЛИ 2021\Протокол 136 (ОЧНЕ) 20 пит. 02.12.2021\Протокол\Додаток 17-18 пк (перелік)\"/>
    </mc:Choice>
  </mc:AlternateContent>
  <bookViews>
    <workbookView xWindow="-120" yWindow="-120" windowWidth="29040" windowHeight="15840"/>
  </bookViews>
  <sheets>
    <sheet name="Додаток 17" sheetId="2" r:id="rId1"/>
    <sheet name="Додаток 18" sheetId="3" r:id="rId2"/>
  </sheets>
  <definedNames>
    <definedName name="_xlnm.Print_Area" localSheetId="0">'Додаток 17'!$A$1:$F$28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 l="1"/>
  <c r="E23" i="2" l="1"/>
  <c r="E24" i="2"/>
  <c r="E14" i="2"/>
  <c r="E15" i="3" l="1"/>
  <c r="E14" i="3"/>
  <c r="E27" i="2" l="1"/>
  <c r="F26" i="2"/>
  <c r="E26" i="2"/>
  <c r="F27" i="2"/>
  <c r="F25" i="2"/>
  <c r="E25" i="2"/>
  <c r="F24" i="2"/>
  <c r="F22" i="2" l="1"/>
  <c r="F21" i="2"/>
  <c r="F20" i="2"/>
  <c r="F19" i="2"/>
  <c r="F18" i="2"/>
  <c r="F17" i="2"/>
  <c r="F16" i="2"/>
  <c r="F15" i="2"/>
  <c r="F14" i="2"/>
  <c r="E22" i="2"/>
  <c r="E21" i="2"/>
  <c r="E20" i="2"/>
  <c r="E18" i="2"/>
  <c r="E17" i="2"/>
  <c r="E16" i="2"/>
  <c r="E15" i="2"/>
</calcChain>
</file>

<file path=xl/sharedStrings.xml><?xml version="1.0" encoding="utf-8"?>
<sst xmlns="http://schemas.openxmlformats.org/spreadsheetml/2006/main" count="34" uniqueCount="29">
  <si>
    <t>№ з/п</t>
  </si>
  <si>
    <t>Послуга</t>
  </si>
  <si>
    <t>Поновлення пошкодженого проїзного документу</t>
  </si>
  <si>
    <t>Надання пасажиру в користування комплекту постільних речей у вагонах СВ та РІЦ усіх категорій поїздів</t>
  </si>
  <si>
    <t>Надання пасажиру в користування комплекту постільних речей у купейних та плацкартних вагонах усіх категорій поїздів</t>
  </si>
  <si>
    <t>Переоформлення проїзного документу</t>
  </si>
  <si>
    <t>Роздруківка електронного проїзного документа на бланку встановленого зразка</t>
  </si>
  <si>
    <t xml:space="preserve"> - юридичних та фізичних осіб для групових перевезень пасажирів  </t>
  </si>
  <si>
    <t>Резервування місць за заявками :</t>
  </si>
  <si>
    <t>Оформлення старшим стюардом проїзного документу за ручною технологією на регіональний поїзд Київ-Бориспіль- Аеропорт</t>
  </si>
  <si>
    <t xml:space="preserve">Заступник директора філії «Пасажирська компанія»                                Андрій ГРІНЧЕНКО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</si>
  <si>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Перелік єдиних цін на послуги з резервування місць, за окремими умовами  на період дії до 31.12.2022</t>
  </si>
  <si>
    <t>Оформлення начальником пасажирського поїзда  проїзного документу за ручною технологією (крім  регіональних поїздів Київ-Бориспіль- Аеропорт)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</si>
  <si>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Перелік єдиних цін на основні послуги, що надаються пасажирам</t>
  </si>
  <si>
    <t>Ціна послуги  без ПДВ (грн.)</t>
  </si>
  <si>
    <t>ПДВ (грн.)</t>
  </si>
  <si>
    <t>Ціна послуги з ПДВ (грн.)</t>
  </si>
  <si>
    <t>Ціна послуги без ПДВ (грн.)</t>
  </si>
  <si>
    <t>Ціна послуги  з ПДВ (грн.)</t>
  </si>
  <si>
    <t xml:space="preserve"> юридичних та фізичних осіб для групових перевезень пасажирів  (на групи з кількістю більше 30 осіб)</t>
  </si>
  <si>
    <t xml:space="preserve"> -  за заявками  центральних органів виконавчої влади під час перевезень за кошти Державного бюджету (на групи з кількістю більше 30 осіб)                                                     - особи з інвалідністю, та супроводжуючі осіб з інвалідністю 1-ї групи та дітей з інвалідністю (на групи з кількістю більше 30 осіб);                                                               - діти у складі групи віком до 18 років включно  (на групи з кількістю більше 30 осіб);                                                                                                                                                            </t>
  </si>
  <si>
    <t>Оформлення/повернення у залізничній касі/через канали самообслуговування проїзного документу на регіональний поїзд Київ-Бориспіль-Аеропорт</t>
  </si>
  <si>
    <t>16,67</t>
  </si>
  <si>
    <t>3,33</t>
  </si>
  <si>
    <r>
      <t xml:space="preserve">Оформлення/повернення проїзного/перевізного  (крім послуги "багаж на руках") документа 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 у внутрішньому сполученні та у міжнародному сполученні з країнами-учасницями Угоди МДПТ (крім регіональних поїздів Київ-Бориспіль-Аеропорт)</t>
    </r>
  </si>
  <si>
    <t xml:space="preserve">  -  за заявками Міністерства оборони, Міністерства внутрішніх справ,  та за заявками центральних органів виконавчої влади під час перевезень за кошти Державного бюджету ;                                                                                 - особи з інвалідністю, та супроводжуючі осіб з інвалідністю 1-ї групи та дітей з інвалідністю;                                                                                         - діти у складі групи віком до 18 років включно;                                                                                                                                                           </t>
  </si>
  <si>
    <t>Оформлення/повернення проїзного документа, в тому числі плацкарти у міжнародному сполученні з країнами-учасницями тарифу «Схід-Захід»</t>
  </si>
  <si>
    <t>Додаток № 17
до протоколу № Ц-56/136 Ком.т.
засідання правління 
АТ «Укрзалізниця»
від 02.12.2021</t>
  </si>
  <si>
    <t>Додаток № 18
до протоколу № Ц-56/136 Ком.т.
засідання правління 
АТ «Укрзалізниця»
від 02.12.2021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</si>
</sst>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₴&quot;_-;\-* #,##0.00\ &quot;₴&quot;_-;_-* &quot;-&quot;??\ &quot;₴&quot;_-;_-@_-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1"/>
      <scheme val="minor"/>
    </font>
    <font>
      <sz val="12"/>
      <name val="Calibri"/>
      <family val="2"/>
      <charset val="1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9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horizontal="right" vertical="center" wrapText="1"/>
    </xf>
    <xf numFmtId="2" fontId="2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vertical="top" wrapText="1"/>
    </xf>
    <xf numFmtId="0" fontId="1" fillId="0" borderId="0" xfId="0" applyFont="1" applyAlignment="1">
      <alignment wrapText="1"/>
    </xf>
    <xf numFmtId="0" fontId="5" fillId="2" borderId="1" xfId="1" applyFon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2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6" fillId="2" borderId="0" xfId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Alignment="1">
      <alignment horizontal="right" vertical="center" wrapText="1"/>
    </xf>
    <xf numFmtId="49" fontId="10" fillId="0" borderId="4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vertical="center" wrapText="1"/>
    </xf>
    <xf numFmtId="0" fontId="12" fillId="0" borderId="0" xfId="0" applyFont="1" applyAlignment="1">
      <alignment vertical="top" wrapText="1"/>
    </xf>
    <xf numFmtId="2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9"/>
  <sheetViews>
    <sheetView tabSelected="1" view="pageBreakPreview" zoomScale="80" zoomScaleNormal="115" zoomScaleSheetLayoutView="80" workbookViewId="0">
      <selection activeCell="B7" sqref="B7"/>
    </sheetView>
  </sheetViews>
  <sheetFormatPr defaultColWidth="9.140625" defaultRowHeight="15" x14ac:dyDescent="0.25"/>
  <cols>
    <col min="1" max="1" width="6.28515625" style="2" customWidth="1"/>
    <col min="2" max="2" width="62" style="2" customWidth="1"/>
    <col min="3" max="3" width="15.140625" style="2" customWidth="1"/>
    <col min="4" max="4" width="8.140625" style="2" customWidth="1"/>
    <col min="5" max="5" width="16.140625" style="2" customWidth="1"/>
    <col min="6" max="6" width="0.140625" style="2" customWidth="1"/>
    <col min="7" max="16384" width="9.140625" style="2"/>
  </cols>
  <sheetData>
    <row r="2" spans="1:6" x14ac:dyDescent="0.25">
      <c r="C2" s="45" t="s">
        <v>27</v>
      </c>
      <c r="D2" s="45"/>
      <c r="E2" s="45"/>
    </row>
    <row r="3" spans="1:6" x14ac:dyDescent="0.25">
      <c r="C3" s="45"/>
      <c r="D3" s="45"/>
      <c r="E3" s="45"/>
    </row>
    <row r="4" spans="1:6" x14ac:dyDescent="0.25">
      <c r="C4" s="45"/>
      <c r="D4" s="45"/>
      <c r="E4" s="45"/>
    </row>
    <row r="5" spans="1:6" x14ac:dyDescent="0.25">
      <c r="C5" s="45"/>
      <c r="D5" s="45"/>
      <c r="E5" s="45"/>
    </row>
    <row r="6" spans="1:6" x14ac:dyDescent="0.25">
      <c r="C6" s="45"/>
      <c r="D6" s="45"/>
      <c r="E6" s="45"/>
    </row>
    <row r="7" spans="1:6" x14ac:dyDescent="0.25">
      <c r="C7" s="45"/>
      <c r="D7" s="45"/>
      <c r="E7" s="45"/>
    </row>
    <row r="9" spans="1:6" ht="21.75" customHeight="1" x14ac:dyDescent="0.25"/>
    <row r="11" spans="1:6" s="21" customFormat="1" ht="53.45" customHeight="1" x14ac:dyDescent="0.25">
      <c r="A11" s="42" t="s">
        <v>13</v>
      </c>
      <c r="B11" s="42"/>
      <c r="C11" s="42"/>
      <c r="D11" s="42"/>
      <c r="E11" s="42"/>
      <c r="F11" s="22"/>
    </row>
    <row r="12" spans="1:6" s="1" customFormat="1" ht="93.6" customHeight="1" x14ac:dyDescent="0.25">
      <c r="A12" s="18" t="s">
        <v>0</v>
      </c>
      <c r="B12" s="18" t="s">
        <v>1</v>
      </c>
      <c r="C12" s="18" t="s">
        <v>14</v>
      </c>
      <c r="D12" s="18" t="s">
        <v>15</v>
      </c>
      <c r="E12" s="18" t="s">
        <v>16</v>
      </c>
      <c r="F12" s="23"/>
    </row>
    <row r="13" spans="1:6" s="25" customFormat="1" ht="146.25" customHeight="1" x14ac:dyDescent="0.25">
      <c r="A13" s="41">
        <v>1</v>
      </c>
      <c r="B13" s="35" t="s">
        <v>24</v>
      </c>
      <c r="C13" s="40">
        <v>25</v>
      </c>
      <c r="D13" s="37">
        <v>5</v>
      </c>
      <c r="E13" s="37">
        <f t="shared" ref="E13:E24" si="0">D13+C13</f>
        <v>30</v>
      </c>
      <c r="F13" s="33"/>
    </row>
    <row r="14" spans="1:6" ht="81" customHeight="1" x14ac:dyDescent="0.25">
      <c r="A14" s="12">
        <v>2</v>
      </c>
      <c r="B14" s="9" t="s">
        <v>26</v>
      </c>
      <c r="C14" s="10">
        <v>45.83</v>
      </c>
      <c r="D14" s="10">
        <v>9.17</v>
      </c>
      <c r="E14" s="10">
        <f t="shared" si="0"/>
        <v>55</v>
      </c>
      <c r="F14" s="3">
        <f t="shared" ref="F14:F27" si="1">C14*1.2</f>
        <v>54.995999999999995</v>
      </c>
    </row>
    <row r="15" spans="1:6" s="25" customFormat="1" ht="73.5" hidden="1" customHeight="1" x14ac:dyDescent="0.25">
      <c r="A15" s="26"/>
      <c r="B15" s="27"/>
      <c r="C15" s="28"/>
      <c r="D15" s="28"/>
      <c r="E15" s="28">
        <f t="shared" si="0"/>
        <v>0</v>
      </c>
      <c r="F15" s="24">
        <f t="shared" si="1"/>
        <v>0</v>
      </c>
    </row>
    <row r="16" spans="1:6" ht="24" customHeight="1" x14ac:dyDescent="0.25">
      <c r="A16" s="12">
        <v>3</v>
      </c>
      <c r="B16" s="9" t="s">
        <v>5</v>
      </c>
      <c r="C16" s="10">
        <v>41.67</v>
      </c>
      <c r="D16" s="10">
        <v>8.33</v>
      </c>
      <c r="E16" s="10">
        <f t="shared" si="0"/>
        <v>50</v>
      </c>
      <c r="F16" s="3">
        <f t="shared" si="1"/>
        <v>50.003999999999998</v>
      </c>
    </row>
    <row r="17" spans="1:6" ht="24" customHeight="1" x14ac:dyDescent="0.25">
      <c r="A17" s="12">
        <v>4</v>
      </c>
      <c r="B17" s="9" t="s">
        <v>2</v>
      </c>
      <c r="C17" s="10">
        <v>41.67</v>
      </c>
      <c r="D17" s="10">
        <v>8.33</v>
      </c>
      <c r="E17" s="10">
        <f t="shared" si="0"/>
        <v>50</v>
      </c>
      <c r="F17" s="3">
        <f t="shared" si="1"/>
        <v>50.003999999999998</v>
      </c>
    </row>
    <row r="18" spans="1:6" ht="42.6" customHeight="1" x14ac:dyDescent="0.25">
      <c r="A18" s="13">
        <v>5</v>
      </c>
      <c r="B18" s="9" t="s">
        <v>6</v>
      </c>
      <c r="C18" s="10">
        <v>10</v>
      </c>
      <c r="D18" s="10">
        <v>2</v>
      </c>
      <c r="E18" s="10">
        <f t="shared" si="0"/>
        <v>12</v>
      </c>
      <c r="F18" s="3">
        <f t="shared" si="1"/>
        <v>12</v>
      </c>
    </row>
    <row r="19" spans="1:6" ht="20.25" customHeight="1" x14ac:dyDescent="0.25">
      <c r="A19" s="12">
        <v>6</v>
      </c>
      <c r="B19" s="9" t="s">
        <v>8</v>
      </c>
      <c r="C19" s="10"/>
      <c r="D19" s="10"/>
      <c r="E19" s="10"/>
      <c r="F19" s="3">
        <f t="shared" si="1"/>
        <v>0</v>
      </c>
    </row>
    <row r="20" spans="1:6" ht="42.6" customHeight="1" x14ac:dyDescent="0.25">
      <c r="A20" s="12"/>
      <c r="B20" s="9" t="s">
        <v>7</v>
      </c>
      <c r="C20" s="10">
        <v>66.67</v>
      </c>
      <c r="D20" s="10">
        <v>13.33</v>
      </c>
      <c r="E20" s="10">
        <f t="shared" si="0"/>
        <v>80</v>
      </c>
      <c r="F20" s="3">
        <f t="shared" si="1"/>
        <v>80.004000000000005</v>
      </c>
    </row>
    <row r="21" spans="1:6" ht="140.25" customHeight="1" x14ac:dyDescent="0.25">
      <c r="A21" s="12"/>
      <c r="B21" s="9" t="s">
        <v>25</v>
      </c>
      <c r="C21" s="10">
        <v>33.33</v>
      </c>
      <c r="D21" s="10">
        <v>6.67</v>
      </c>
      <c r="E21" s="10">
        <f t="shared" si="0"/>
        <v>40</v>
      </c>
      <c r="F21" s="3">
        <f t="shared" si="1"/>
        <v>39.995999999999995</v>
      </c>
    </row>
    <row r="22" spans="1:6" ht="75.599999999999994" customHeight="1" x14ac:dyDescent="0.25">
      <c r="A22" s="13">
        <v>7</v>
      </c>
      <c r="B22" s="9" t="s">
        <v>12</v>
      </c>
      <c r="C22" s="10">
        <v>41.67</v>
      </c>
      <c r="D22" s="10">
        <v>8.33</v>
      </c>
      <c r="E22" s="10">
        <f t="shared" si="0"/>
        <v>50</v>
      </c>
      <c r="F22" s="3">
        <f t="shared" si="1"/>
        <v>50.003999999999998</v>
      </c>
    </row>
    <row r="23" spans="1:6" s="39" customFormat="1" ht="67.900000000000006" customHeight="1" x14ac:dyDescent="0.25">
      <c r="A23" s="34">
        <v>8</v>
      </c>
      <c r="B23" s="35" t="s">
        <v>21</v>
      </c>
      <c r="C23" s="36" t="s">
        <v>22</v>
      </c>
      <c r="D23" s="36" t="s">
        <v>23</v>
      </c>
      <c r="E23" s="37">
        <f t="shared" si="0"/>
        <v>20</v>
      </c>
      <c r="F23" s="38"/>
    </row>
    <row r="24" spans="1:6" s="25" customFormat="1" ht="75.599999999999994" hidden="1" customHeight="1" x14ac:dyDescent="0.25">
      <c r="A24" s="29"/>
      <c r="B24" s="30"/>
      <c r="C24" s="31"/>
      <c r="D24" s="31"/>
      <c r="E24" s="10">
        <f t="shared" si="0"/>
        <v>0</v>
      </c>
      <c r="F24" s="32">
        <f t="shared" ref="F24:F26" si="2">C24*1.2</f>
        <v>0</v>
      </c>
    </row>
    <row r="25" spans="1:6" s="5" customFormat="1" ht="62.25" customHeight="1" x14ac:dyDescent="0.25">
      <c r="A25" s="14">
        <v>9</v>
      </c>
      <c r="B25" s="7" t="s">
        <v>9</v>
      </c>
      <c r="C25" s="11">
        <v>16.670000000000002</v>
      </c>
      <c r="D25" s="11">
        <v>3.33</v>
      </c>
      <c r="E25" s="11">
        <f t="shared" ref="E25" si="3">D25+C25</f>
        <v>20</v>
      </c>
      <c r="F25" s="4">
        <f t="shared" si="2"/>
        <v>20.004000000000001</v>
      </c>
    </row>
    <row r="26" spans="1:6" ht="57" customHeight="1" x14ac:dyDescent="0.25">
      <c r="A26" s="12">
        <v>10</v>
      </c>
      <c r="B26" s="7" t="s">
        <v>3</v>
      </c>
      <c r="C26" s="11">
        <v>50</v>
      </c>
      <c r="D26" s="11">
        <v>10</v>
      </c>
      <c r="E26" s="11">
        <f t="shared" ref="E26:E27" si="4">D26+C26</f>
        <v>60</v>
      </c>
      <c r="F26" s="4">
        <f t="shared" si="2"/>
        <v>60</v>
      </c>
    </row>
    <row r="27" spans="1:6" ht="63.75" customHeight="1" x14ac:dyDescent="0.25">
      <c r="A27" s="12">
        <v>11</v>
      </c>
      <c r="B27" s="7" t="s">
        <v>4</v>
      </c>
      <c r="C27" s="11">
        <v>41.67</v>
      </c>
      <c r="D27" s="11">
        <v>8.33</v>
      </c>
      <c r="E27" s="11">
        <f t="shared" si="4"/>
        <v>50</v>
      </c>
      <c r="F27" s="4">
        <f t="shared" si="1"/>
        <v>50.003999999999998</v>
      </c>
    </row>
    <row r="28" spans="1:6" ht="61.15" customHeight="1" x14ac:dyDescent="0.25">
      <c r="A28" s="43" t="s">
        <v>10</v>
      </c>
      <c r="B28" s="44"/>
      <c r="C28" s="44"/>
      <c r="D28" s="44"/>
      <c r="E28" s="44"/>
    </row>
    <row r="29" spans="1:6" ht="18.75" x14ac:dyDescent="0.3">
      <c r="A29" s="6"/>
      <c r="B29" s="8"/>
      <c r="C29" s="8"/>
      <c r="D29" s="8"/>
      <c r="E29" s="8"/>
    </row>
  </sheetData>
  <mergeCells count="3">
    <mergeCell ref="A11:E11"/>
    <mergeCell ref="A28:E28"/>
    <mergeCell ref="C2:E7"/>
  </mergeCells>
  <printOptions horizontalCentered="1"/>
  <pageMargins left="0.21" right="0" top="0.2" bottom="0.2" header="0.2" footer="0.2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7"/>
  <sheetViews>
    <sheetView view="pageBreakPreview" zoomScale="80" zoomScaleNormal="100" zoomScaleSheetLayoutView="80" workbookViewId="0">
      <selection activeCell="B24" sqref="B24"/>
    </sheetView>
  </sheetViews>
  <sheetFormatPr defaultRowHeight="15" x14ac:dyDescent="0.25"/>
  <cols>
    <col min="1" max="1" width="6" customWidth="1"/>
    <col min="2" max="2" width="56" customWidth="1"/>
    <col min="3" max="3" width="20.28515625" customWidth="1"/>
    <col min="4" max="4" width="10.85546875" customWidth="1"/>
    <col min="5" max="5" width="18.5703125" customWidth="1"/>
  </cols>
  <sheetData>
    <row r="2" spans="1:8" x14ac:dyDescent="0.25">
      <c r="C2" s="46" t="s">
        <v>28</v>
      </c>
      <c r="D2" s="47"/>
      <c r="E2" s="47"/>
    </row>
    <row r="3" spans="1:8" x14ac:dyDescent="0.25">
      <c r="C3" s="47"/>
      <c r="D3" s="47"/>
      <c r="E3" s="47"/>
    </row>
    <row r="4" spans="1:8" x14ac:dyDescent="0.25">
      <c r="C4" s="47"/>
      <c r="D4" s="47"/>
      <c r="E4" s="47"/>
    </row>
    <row r="5" spans="1:8" x14ac:dyDescent="0.25">
      <c r="C5" s="47"/>
      <c r="D5" s="47"/>
      <c r="E5" s="47"/>
    </row>
    <row r="6" spans="1:8" x14ac:dyDescent="0.25">
      <c r="C6" s="47"/>
      <c r="D6" s="47"/>
      <c r="E6" s="47"/>
    </row>
    <row r="7" spans="1:8" x14ac:dyDescent="0.25">
      <c r="C7" s="47"/>
      <c r="D7" s="47"/>
      <c r="E7" s="47"/>
    </row>
    <row r="11" spans="1:8" ht="61.5" customHeight="1" x14ac:dyDescent="0.25">
      <c r="A11" s="43" t="s">
        <v>11</v>
      </c>
      <c r="B11" s="43"/>
      <c r="C11" s="43"/>
      <c r="D11" s="43"/>
      <c r="E11" s="43"/>
    </row>
    <row r="12" spans="1:8" ht="37.5" x14ac:dyDescent="0.25">
      <c r="A12" s="18" t="s">
        <v>0</v>
      </c>
      <c r="B12" s="18" t="s">
        <v>1</v>
      </c>
      <c r="C12" s="20" t="s">
        <v>17</v>
      </c>
      <c r="D12" s="20" t="s">
        <v>15</v>
      </c>
      <c r="E12" s="20" t="s">
        <v>18</v>
      </c>
      <c r="H12" s="19"/>
    </row>
    <row r="13" spans="1:8" ht="32.25" customHeight="1" x14ac:dyDescent="0.25">
      <c r="A13" s="18">
        <v>1</v>
      </c>
      <c r="B13" s="9" t="s">
        <v>8</v>
      </c>
      <c r="C13" s="10"/>
      <c r="D13" s="10"/>
      <c r="E13" s="10"/>
    </row>
    <row r="14" spans="1:8" ht="71.25" customHeight="1" x14ac:dyDescent="0.25">
      <c r="A14" s="18"/>
      <c r="B14" s="9" t="s">
        <v>19</v>
      </c>
      <c r="C14" s="10">
        <v>41.67</v>
      </c>
      <c r="D14" s="10">
        <v>8.33</v>
      </c>
      <c r="E14" s="10">
        <f t="shared" ref="E14:E15" si="0">D14+C14</f>
        <v>50</v>
      </c>
    </row>
    <row r="15" spans="1:8" ht="177.75" customHeight="1" x14ac:dyDescent="0.25">
      <c r="A15" s="18"/>
      <c r="B15" s="9" t="s">
        <v>20</v>
      </c>
      <c r="C15" s="10">
        <v>29.17</v>
      </c>
      <c r="D15" s="10">
        <v>5.83</v>
      </c>
      <c r="E15" s="10">
        <f t="shared" si="0"/>
        <v>35</v>
      </c>
    </row>
    <row r="16" spans="1:8" ht="18.75" x14ac:dyDescent="0.25">
      <c r="A16" s="15"/>
      <c r="B16" s="17"/>
      <c r="C16" s="16"/>
      <c r="D16" s="16"/>
      <c r="E16" s="16"/>
    </row>
    <row r="17" spans="1:5" ht="18.75" x14ac:dyDescent="0.25">
      <c r="A17" s="43" t="s">
        <v>10</v>
      </c>
      <c r="B17" s="44"/>
      <c r="C17" s="44"/>
      <c r="D17" s="44"/>
      <c r="E17" s="44"/>
    </row>
  </sheetData>
  <mergeCells count="3">
    <mergeCell ref="A11:E11"/>
    <mergeCell ref="A17:E17"/>
    <mergeCell ref="C2:E7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17</vt:lpstr>
      <vt:lpstr>Додаток 18</vt:lpstr>
      <vt:lpstr>'Додаток 17'!Область_печати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2021-11-17T08:14:36Z</cp:lastPrinted>
  <dcterms:created xsi:type="dcterms:W3CDTF">2017-05-12T07:10:42Z</dcterms:created>
  <dcterms:modified xsi:type="dcterms:W3CDTF">2021-12-03T13:02:18Z</dcterms:modified>
</cp:coreProperties>
</file>